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tadt-uster.ch\PData\Homes\rico.nett\Desktop\"/>
    </mc:Choice>
  </mc:AlternateContent>
  <bookViews>
    <workbookView xWindow="0" yWindow="0" windowWidth="28800" windowHeight="12300"/>
  </bookViews>
  <sheets>
    <sheet name="Risikoanalyse" sheetId="2" r:id="rId1"/>
    <sheet name="Risikomatrix" sheetId="1" r:id="rId2"/>
  </sheets>
  <calcPr calcId="162913"/>
  <customWorkbookViews>
    <customWorkbookView name="Adrian Zemp (stpeh5) - Persönliche Ansicht" guid="{9D948718-E999-47CF-A14C-9128170D3F92}" mergeInterval="0" personalView="1" maximized="1" xWindow="1672" yWindow="-8" windowWidth="1696" windowHeight="1066" activeSheetId="2"/>
  </customWorkbookViews>
</workbook>
</file>

<file path=xl/calcChain.xml><?xml version="1.0" encoding="utf-8"?>
<calcChain xmlns="http://schemas.openxmlformats.org/spreadsheetml/2006/main">
  <c r="F8" i="2" l="1"/>
  <c r="F12" i="2"/>
  <c r="F19" i="2"/>
  <c r="F6" i="2"/>
  <c r="F7" i="2"/>
  <c r="F9" i="2"/>
  <c r="F10" i="2"/>
  <c r="F11" i="2"/>
  <c r="K23" i="2" l="1"/>
  <c r="K36" i="2" l="1"/>
  <c r="F36" i="2"/>
  <c r="K35" i="2"/>
  <c r="F35" i="2"/>
  <c r="K33" i="2"/>
  <c r="F33" i="2"/>
  <c r="K32" i="2"/>
  <c r="F32" i="2"/>
  <c r="K31" i="2"/>
  <c r="F31" i="2"/>
  <c r="K28" i="2"/>
  <c r="F28" i="2"/>
  <c r="K27" i="2"/>
  <c r="F27" i="2"/>
  <c r="K22" i="2"/>
  <c r="F22" i="2"/>
  <c r="K21" i="2"/>
  <c r="F21" i="2"/>
  <c r="K15" i="2"/>
  <c r="F15" i="2"/>
  <c r="K14" i="2"/>
  <c r="F14" i="2"/>
  <c r="K9" i="2"/>
  <c r="K8" i="2"/>
  <c r="K7" i="2"/>
  <c r="K6" i="2"/>
  <c r="F5" i="2"/>
  <c r="F18" i="2" l="1"/>
  <c r="F16" i="2" l="1"/>
  <c r="K38" i="2"/>
  <c r="K37" i="2"/>
  <c r="K34" i="2"/>
  <c r="K26" i="2"/>
  <c r="K25" i="2"/>
  <c r="K24" i="2"/>
  <c r="K29" i="2"/>
  <c r="K18" i="2"/>
  <c r="K17" i="2"/>
  <c r="K30" i="2"/>
  <c r="K16" i="2"/>
  <c r="K5" i="2"/>
  <c r="F38" i="2"/>
  <c r="F37" i="2"/>
  <c r="F34" i="2"/>
  <c r="F26" i="2"/>
  <c r="F25" i="2"/>
  <c r="F24" i="2"/>
  <c r="F29" i="2"/>
  <c r="F17" i="2"/>
  <c r="F30" i="2"/>
  <c r="F23" i="2"/>
</calcChain>
</file>

<file path=xl/sharedStrings.xml><?xml version="1.0" encoding="utf-8"?>
<sst xmlns="http://schemas.openxmlformats.org/spreadsheetml/2006/main" count="114" uniqueCount="104">
  <si>
    <t>Risikobeschrieb</t>
  </si>
  <si>
    <t>vor Massnahme</t>
  </si>
  <si>
    <t>Risiko</t>
  </si>
  <si>
    <t>nach Massnahme</t>
  </si>
  <si>
    <t>Handlungs- weise</t>
  </si>
  <si>
    <t>Handlungs-weise</t>
  </si>
  <si>
    <t>Massnahmen</t>
  </si>
  <si>
    <t>Schadensausmass</t>
  </si>
  <si>
    <t>tief</t>
  </si>
  <si>
    <t>mittel</t>
  </si>
  <si>
    <t>hoch</t>
  </si>
  <si>
    <t>Eintrittswahrscheinlichkeit</t>
  </si>
  <si>
    <t>Brand / Explosion</t>
  </si>
  <si>
    <t>Bombendrohung</t>
  </si>
  <si>
    <t>Wildurinierer</t>
  </si>
  <si>
    <t>Lärm</t>
  </si>
  <si>
    <t>Vertraulich</t>
  </si>
  <si>
    <t>Stufe S</t>
  </si>
  <si>
    <t>Stufe E</t>
  </si>
  <si>
    <t>Stufe S = Schadenausmass</t>
  </si>
  <si>
    <t>Stufe E = Eintrittwahrscheinlichkeit</t>
  </si>
  <si>
    <t>Stromausfall</t>
  </si>
  <si>
    <t>Risikokategorien</t>
  </si>
  <si>
    <t>Auswirkungen</t>
  </si>
  <si>
    <t>Wetter</t>
  </si>
  <si>
    <t>Einsturz von Infrastruktur</t>
  </si>
  <si>
    <t>Schlägereien / Körperverletzungen</t>
  </si>
  <si>
    <t>Amok</t>
  </si>
  <si>
    <t>- Starkregen</t>
  </si>
  <si>
    <t>- Blitze</t>
  </si>
  <si>
    <t>Risikoanalyse</t>
  </si>
  <si>
    <t>Todesfall</t>
  </si>
  <si>
    <t>Hoher Besucherandrang</t>
  </si>
  <si>
    <t>Panik, Aggression, Verletzte/Tote, Reputationsschäden</t>
  </si>
  <si>
    <t xml:space="preserve">Überfüllung des Areals / </t>
  </si>
  <si>
    <t>partielle oder grossflächige Überfüllung des Areals</t>
  </si>
  <si>
    <t>Sturm mit Starkwind (&gt;90Km/h)</t>
  </si>
  <si>
    <t>- Hagel (Durchm. &gt;10mm)</t>
  </si>
  <si>
    <t>- Hitze (&gt;30°)</t>
  </si>
  <si>
    <t xml:space="preserve">Schnee </t>
  </si>
  <si>
    <t>Eis</t>
  </si>
  <si>
    <t xml:space="preserve">Grosse Schneemengen </t>
  </si>
  <si>
    <t>Eisbildung</t>
  </si>
  <si>
    <t>Risikominderung</t>
  </si>
  <si>
    <t>Wetterbeobachtung, Kontakt (Abo) Meteodienst, Zertifikat der Bühnen- und Zeltbauer, Kontrolle der Aufbauten, Szenarioplanung (Unterbruch- Abbruch), Versicherung</t>
  </si>
  <si>
    <t>Wetterbeobachtung, Kontakt (Abo) Meteodienst, Abläufe freihalten, Szenarioplanung (Unterbruch- Abbruch)</t>
  </si>
  <si>
    <t>Info an Besucher, Verteilung Gratiswasser, Sprühregendusche</t>
  </si>
  <si>
    <t xml:space="preserve">Überschwemmen von Arealen, Überlaufen von Abflussschächten, </t>
  </si>
  <si>
    <t>Tote und Verletzte durch Blitzschläge</t>
  </si>
  <si>
    <t xml:space="preserve">Sanitätseinsätze wgen Hitzestau und/oder, Dehydrierung von Besuchern </t>
  </si>
  <si>
    <t>Behinderung/Blockierung von Festarealen durch Schneemengen</t>
  </si>
  <si>
    <t xml:space="preserve">Stände oder Zelte können einstürzen; Gefahr durch herumfligende Gegenstände, Fluchtreaktionen </t>
  </si>
  <si>
    <t>Wetterbeobachtung, Kontakt (Abo) Meteodienst, Pikettnummer Schneeräumung, Schnee von Infrastruktur (Bühne, Dächer) entfernen, Schaufeln bereithalten</t>
  </si>
  <si>
    <t>Unfälle und Personenschäden durch Glatteis</t>
  </si>
  <si>
    <t>Wetterbeobachtung, Kontakt (Abo) Meteodienst, Salzlager</t>
  </si>
  <si>
    <t>Info an Besucher, Szenarioplanung (Unterbruch- Abbruch), Versicherung</t>
  </si>
  <si>
    <t>Wetterbeobachtung, Kontakt (Abo) Meteodienst, Blitzschutz bei Zelten</t>
  </si>
  <si>
    <t xml:space="preserve">Angst- und Fluchtreaktionen von Besuchern, Unterbruch der Kühlkette (Lebensmittelhygiene), Unmut bei Besuchern durch Ausfall von Programm und Restauration </t>
  </si>
  <si>
    <t>- teilweise oder Komplettausfall von Licht-, Bild-, Sound-, Lautsprecher-anlagen, Ausfall von Programmpunkten, Ausfall von Kühlaggregaten und Restauration</t>
  </si>
  <si>
    <t>Zusammenbruch von Bauten und Bühnen durch mangelhaften Aufbau</t>
  </si>
  <si>
    <t>Verletzte und Tote durch Einsturz von Infrastruktur, Reputationsschaden</t>
  </si>
  <si>
    <t>Brand oder Explosion von Gasflaschen</t>
  </si>
  <si>
    <t>Tote und Verletzte durch Feuer, Trümmer</t>
  </si>
  <si>
    <t>….</t>
  </si>
  <si>
    <t>…</t>
  </si>
  <si>
    <t>Akzeptanz, Delegation Versicherung</t>
  </si>
  <si>
    <t>Hoher Andrang auf die Eingänge, Bühnenbereiche</t>
  </si>
  <si>
    <t xml:space="preserve">Mehrfache Stromzufuhr mit Absicherung, Kontrolle der Elektroinstallation, Pikett-Elektriker, Notstromaggregate, Selbstleuchtende Beschilderung, Schwinwerfer für Security, Megafone </t>
  </si>
  <si>
    <t>Wellenbrecher, Crowd-Spotter, Security, vorbereitete Szenarien zur Personenlenkung, Sperrszenarien</t>
  </si>
  <si>
    <t>Crowd-Spotter, Videoüberwachung, Szenarien zur Personenlenkung, Sperrszenarien</t>
  </si>
  <si>
    <t>Löschdecken und Feuerlöscher bei allen Feuerquellen, Kontrolle der Gasinstallationen, Feuerwehrdispo</t>
  </si>
  <si>
    <t>professionelle Bühnenbauer, Zertifikate, Bauabnahme</t>
  </si>
  <si>
    <t>Umwelt</t>
  </si>
  <si>
    <t>Technologie/Infrastruktur</t>
  </si>
  <si>
    <t>Mensch</t>
  </si>
  <si>
    <t>Störer</t>
  </si>
  <si>
    <t>Störung und Behinderung der Einsatzkräfte durch Gaffer, Medien, Reputationsschaden</t>
  </si>
  <si>
    <t>Todesfall eines Besuchers, Staff oder  Künstler's</t>
  </si>
  <si>
    <t>Pöbeleien, Streit, Polizeieinsatz mit Gas/Gummischrot, Verletzte Personen Fluchtreaktionen</t>
  </si>
  <si>
    <t>Falschgeld</t>
  </si>
  <si>
    <t xml:space="preserve">Sex. Belästigung </t>
  </si>
  <si>
    <t>Diebstahl / Raub</t>
  </si>
  <si>
    <t>Terror</t>
  </si>
  <si>
    <t>Amoklauf Einzeltäter mit Waffe oder Fahrzeug</t>
  </si>
  <si>
    <t xml:space="preserve">Terroristischer Anschlag durch Einzeltäter oder Gruppierung </t>
  </si>
  <si>
    <t>Auseinandersetzung von alkoholisierten Personen oder rivalisierenden Gruppierungen</t>
  </si>
  <si>
    <t>Einsatz von Security und Polizei, Sanitätseinsätze wegen verletzten Personen</t>
  </si>
  <si>
    <t xml:space="preserve">Störung der Veranstaltung durch Andersgesinnte, Gegendemonstration </t>
  </si>
  <si>
    <t>Lärmbelästigung von Besuchern und/oder Anwohnern</t>
  </si>
  <si>
    <t>Reklamationen von Anwohnern, Gehörschäden bei Besuchern, Anzeige Polizei</t>
  </si>
  <si>
    <t xml:space="preserve">Kriminelle Vermögensdelikte </t>
  </si>
  <si>
    <t xml:space="preserve">Einsatz von Security und Polizei wegen geschädigten Personen, </t>
  </si>
  <si>
    <t>In Umlauf bringen von Falschgeld</t>
  </si>
  <si>
    <t>Finanzieller Schaden bei Standbetreibern und Veranstalter</t>
  </si>
  <si>
    <t>Tel. oder schriftliche Bombendrohung</t>
  </si>
  <si>
    <t>Belästigung von BesucherInnen durch Antanzen oder Begrapschen von Einzelpersonen oder Gruppierungen</t>
  </si>
  <si>
    <t>Einsatz von Security und Polizei wegen geschädigten Personen, Reputationsschaden</t>
  </si>
  <si>
    <t>Security und Polizeieinsatz, u.U. Abbruch der Veranstaltung</t>
  </si>
  <si>
    <t>Tote und Verletzte, Panikreaktionen, Massenflucht</t>
  </si>
  <si>
    <t>Security-Patrouillen, Eingangskontrolle, Deeskalation…</t>
  </si>
  <si>
    <t xml:space="preserve">Schnelle Information und Kommunikation auf allen Kanälen, </t>
  </si>
  <si>
    <t>Wildes Urinieren von Besuchern</t>
  </si>
  <si>
    <t>Gestank, Reklamationen Anwohner</t>
  </si>
  <si>
    <t>Verletzungen durch Hagel, Massenflucht, Schäden an Infrastrukur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</si>
</sst>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8"/>
      <color theme="1"/>
      <name val="Arial"/>
      <family val="2"/>
    </font>
    <font>
      <b/>
      <sz val="14"/>
      <color rgb="FFFF0000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0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 textRotation="90"/>
    </xf>
    <xf numFmtId="0" fontId="4" fillId="0" borderId="0" xfId="0" applyFont="1" applyAlignment="1">
      <alignment textRotation="90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wrapText="1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49" fontId="6" fillId="0" borderId="19" xfId="0" applyNumberFormat="1" applyFont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vertical="top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49" fontId="6" fillId="0" borderId="20" xfId="0" applyNumberFormat="1" applyFont="1" applyBorder="1" applyAlignment="1" applyProtection="1">
      <alignment vertical="top" wrapText="1"/>
      <protection locked="0"/>
    </xf>
    <xf numFmtId="49" fontId="6" fillId="0" borderId="21" xfId="0" applyNumberFormat="1" applyFont="1" applyBorder="1" applyAlignment="1" applyProtection="1">
      <alignment vertical="top" wrapText="1"/>
      <protection locked="0"/>
    </xf>
    <xf numFmtId="49" fontId="6" fillId="0" borderId="22" xfId="0" applyNumberFormat="1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49" fontId="5" fillId="0" borderId="33" xfId="0" applyNumberFormat="1" applyFont="1" applyBorder="1" applyAlignment="1" applyProtection="1">
      <alignment vertical="top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5" fillId="0" borderId="34" xfId="0" applyNumberFormat="1" applyFont="1" applyBorder="1" applyAlignment="1" applyProtection="1">
      <alignment vertical="top" wrapText="1"/>
      <protection locked="0"/>
    </xf>
    <xf numFmtId="49" fontId="6" fillId="0" borderId="35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1" xfId="0" applyNumberFormat="1" applyFont="1" applyBorder="1" applyAlignment="1" applyProtection="1">
      <alignment vertical="top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49" fontId="6" fillId="0" borderId="37" xfId="0" applyNumberFormat="1" applyFont="1" applyBorder="1" applyAlignment="1" applyProtection="1">
      <alignment vertical="center" wrapText="1"/>
      <protection locked="0"/>
    </xf>
    <xf numFmtId="49" fontId="6" fillId="0" borderId="38" xfId="0" applyNumberFormat="1" applyFont="1" applyBorder="1" applyAlignment="1" applyProtection="1">
      <alignment vertical="center" wrapText="1"/>
      <protection locked="0"/>
    </xf>
    <xf numFmtId="49" fontId="6" fillId="0" borderId="39" xfId="0" applyNumberFormat="1" applyFont="1" applyBorder="1" applyAlignment="1" applyProtection="1">
      <alignment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7" fillId="6" borderId="41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49" fontId="6" fillId="0" borderId="43" xfId="0" applyNumberFormat="1" applyFont="1" applyBorder="1" applyAlignment="1" applyProtection="1">
      <alignment horizontal="left" vertical="center" wrapText="1"/>
      <protection locked="0"/>
    </xf>
    <xf numFmtId="0" fontId="5" fillId="6" borderId="41" xfId="0" applyFont="1" applyFill="1" applyBorder="1" applyAlignment="1" applyProtection="1">
      <alignment horizontal="center" vertical="center" wrapText="1"/>
      <protection locked="0"/>
    </xf>
    <xf numFmtId="49" fontId="6" fillId="0" borderId="44" xfId="0" applyNumberFormat="1" applyFont="1" applyBorder="1" applyAlignment="1" applyProtection="1">
      <alignment horizontal="left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49" fontId="6" fillId="0" borderId="38" xfId="0" applyNumberFormat="1" applyFont="1" applyBorder="1" applyAlignment="1" applyProtection="1">
      <alignment vertical="top" wrapText="1"/>
      <protection locked="0"/>
    </xf>
    <xf numFmtId="49" fontId="6" fillId="0" borderId="46" xfId="0" applyNumberFormat="1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6" fillId="0" borderId="47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wrapText="1"/>
    </xf>
    <xf numFmtId="0" fontId="5" fillId="7" borderId="29" xfId="0" applyFont="1" applyFill="1" applyBorder="1" applyAlignment="1" applyProtection="1">
      <alignment horizontal="left" vertical="center" wrapText="1"/>
      <protection locked="0"/>
    </xf>
    <xf numFmtId="0" fontId="5" fillId="7" borderId="30" xfId="0" applyFont="1" applyFill="1" applyBorder="1" applyAlignment="1" applyProtection="1">
      <alignment horizontal="left" vertical="center" wrapText="1"/>
      <protection locked="0"/>
    </xf>
    <xf numFmtId="0" fontId="5" fillId="7" borderId="31" xfId="0" applyFont="1" applyFill="1" applyBorder="1" applyAlignment="1" applyProtection="1">
      <alignment horizontal="left" vertical="center" wrapText="1"/>
      <protection locked="0"/>
    </xf>
    <xf numFmtId="49" fontId="5" fillId="7" borderId="28" xfId="0" applyNumberFormat="1" applyFont="1" applyFill="1" applyBorder="1" applyAlignment="1" applyProtection="1">
      <alignment horizontal="left" vertical="top" wrapText="1"/>
      <protection locked="0"/>
    </xf>
    <xf numFmtId="49" fontId="5" fillId="7" borderId="13" xfId="0" applyNumberFormat="1" applyFont="1" applyFill="1" applyBorder="1" applyAlignment="1" applyProtection="1">
      <alignment horizontal="left" vertical="top" wrapText="1"/>
      <protection locked="0"/>
    </xf>
    <xf numFmtId="49" fontId="5" fillId="7" borderId="27" xfId="0" applyNumberFormat="1" applyFont="1" applyFill="1" applyBorder="1" applyAlignment="1" applyProtection="1">
      <alignment horizontal="left" vertical="top" wrapText="1"/>
      <protection locked="0"/>
    </xf>
    <xf numFmtId="0" fontId="5" fillId="7" borderId="28" xfId="0" applyFont="1" applyFill="1" applyBorder="1" applyAlignment="1" applyProtection="1">
      <alignment horizontal="left" vertical="top" wrapText="1"/>
      <protection locked="0"/>
    </xf>
    <xf numFmtId="0" fontId="5" fillId="7" borderId="13" xfId="0" applyFont="1" applyFill="1" applyBorder="1" applyAlignment="1" applyProtection="1">
      <alignment horizontal="left" vertical="top" wrapText="1"/>
      <protection locked="0"/>
    </xf>
    <xf numFmtId="0" fontId="5" fillId="7" borderId="27" xfId="0" applyFont="1" applyFill="1" applyBorder="1" applyAlignment="1" applyProtection="1">
      <alignment horizontal="left" vertical="top" wrapText="1"/>
      <protection locked="0"/>
    </xf>
    <xf numFmtId="49" fontId="5" fillId="0" borderId="48" xfId="0" applyNumberFormat="1" applyFont="1" applyBorder="1" applyAlignment="1" applyProtection="1">
      <alignment horizontal="left" vertical="center" wrapText="1"/>
      <protection locked="0"/>
    </xf>
    <xf numFmtId="49" fontId="5" fillId="0" borderId="36" xfId="0" applyNumberFormat="1" applyFont="1" applyBorder="1" applyAlignment="1" applyProtection="1">
      <alignment horizontal="left" vertical="center" wrapText="1"/>
      <protection locked="0"/>
    </xf>
    <xf numFmtId="49" fontId="5" fillId="0" borderId="7" xfId="0" applyNumberFormat="1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</xf>
    <xf numFmtId="0" fontId="11" fillId="0" borderId="30" xfId="0" applyFont="1" applyBorder="1" applyAlignment="1" applyProtection="1">
      <alignment horizontal="left" vertical="center" wrapText="1"/>
    </xf>
    <xf numFmtId="0" fontId="10" fillId="0" borderId="31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49" fontId="8" fillId="0" borderId="29" xfId="0" applyNumberFormat="1" applyFont="1" applyBorder="1" applyAlignment="1" applyProtection="1">
      <alignment horizontal="right" vertical="center" wrapText="1"/>
    </xf>
    <xf numFmtId="49" fontId="6" fillId="0" borderId="30" xfId="0" applyNumberFormat="1" applyFont="1" applyBorder="1" applyAlignment="1" applyProtection="1">
      <alignment horizontal="right" vertical="center" wrapText="1"/>
    </xf>
    <xf numFmtId="49" fontId="6" fillId="0" borderId="31" xfId="0" applyNumberFormat="1" applyFont="1" applyBorder="1" applyAlignment="1" applyProtection="1">
      <alignment horizontal="righ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49" fontId="5" fillId="0" borderId="32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8"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523010</xdr:colOff>
      <xdr:row>9</xdr:row>
      <xdr:rowOff>307397</xdr:rowOff>
    </xdr:from>
    <xdr:to>
      <xdr:col>7</xdr:col>
      <xdr:colOff>3194373</xdr:colOff>
      <xdr:row>10</xdr:row>
      <xdr:rowOff>1832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4610" y="3364922"/>
          <a:ext cx="2627167" cy="2226253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414566</xdr:rowOff>
    </xdr:from>
    <xdr:ext cx="20757474" cy="3336491"/>
    <xdr:sp macro="" textlink="">
      <xdr:nvSpPr>
        <xdr:cNvPr id="6" name="Rechteck 5"/>
        <xdr:cNvSpPr/>
      </xdr:nvSpPr>
      <xdr:spPr>
        <a:xfrm>
          <a:off x="0" y="1525816"/>
          <a:ext cx="20757474" cy="3336491"/>
        </a:xfrm>
        <a:prstGeom prst="rect">
          <a:avLst/>
        </a:prstGeom>
        <a:solidFill>
          <a:schemeClr val="accent6">
            <a:lumMod val="20000"/>
            <a:lumOff val="80000"/>
            <a:alpha val="63922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Die vorgegebenen Inhalte sind reine</a:t>
          </a:r>
          <a:r>
            <a:rPr lang="de-DE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Vorschläge und als Hilfe zur Erstellung von Risikoanalysen gedacht. Sie müssen je nach Veranstaltung und Massnahmen angepasst und ergänzt werden!</a:t>
          </a:r>
        </a:p>
        <a:p>
          <a:pPr algn="ctr"/>
          <a:r>
            <a:rPr lang="de-DE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Für Rückfragen stehen wir zur Verfügung. </a:t>
          </a:r>
        </a:p>
        <a:p>
          <a:pPr algn="ctr"/>
          <a:r>
            <a:rPr lang="de-DE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bewilligungen@uster.ch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tadt_Zuerich">
  <a:themeElements>
    <a:clrScheme name="Stadt Zuerich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BF"/>
      </a:accent1>
      <a:accent2>
        <a:srgbClr val="FF0000"/>
      </a:accent2>
      <a:accent3>
        <a:srgbClr val="00FF00"/>
      </a:accent3>
      <a:accent4>
        <a:srgbClr val="008000"/>
      </a:accent4>
      <a:accent5>
        <a:srgbClr val="6666FF"/>
      </a:accent5>
      <a:accent6>
        <a:srgbClr val="FFFF00"/>
      </a:accent6>
      <a:hlink>
        <a:srgbClr val="0000BF"/>
      </a:hlink>
      <a:folHlink>
        <a:srgbClr val="800080"/>
      </a:folHlink>
    </a:clrScheme>
    <a:fontScheme name="Stadt Zuerich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Layout" zoomScale="90" zoomScaleNormal="100" zoomScalePageLayoutView="90" workbookViewId="0">
      <selection activeCell="C5" sqref="C5"/>
    </sheetView>
  </sheetViews>
  <sheetFormatPr baseColWidth="10" defaultColWidth="28.375" defaultRowHeight="12.75" x14ac:dyDescent="0.2"/>
  <cols>
    <col min="1" max="1" width="32.5" style="8" customWidth="1"/>
    <col min="2" max="2" width="32.5" style="10" customWidth="1"/>
    <col min="3" max="3" width="69" style="10" customWidth="1"/>
    <col min="4" max="5" width="6.875" style="11" bestFit="1" customWidth="1"/>
    <col min="6" max="6" width="7.875" style="25" bestFit="1" customWidth="1"/>
    <col min="7" max="7" width="13.875" style="8" bestFit="1" customWidth="1"/>
    <col min="8" max="8" width="70.5" style="12" customWidth="1"/>
    <col min="9" max="10" width="8.75" style="13" bestFit="1" customWidth="1"/>
    <col min="11" max="11" width="7.875" style="27" bestFit="1" customWidth="1"/>
    <col min="12" max="12" width="12.375" style="8" bestFit="1" customWidth="1"/>
    <col min="13" max="16384" width="28.375" style="8"/>
  </cols>
  <sheetData>
    <row r="1" spans="1:12" ht="34.5" customHeight="1" thickBot="1" x14ac:dyDescent="0.25">
      <c r="A1" s="85" t="s">
        <v>30</v>
      </c>
      <c r="B1" s="86"/>
      <c r="C1" s="87"/>
      <c r="D1" s="88" t="s">
        <v>16</v>
      </c>
      <c r="E1" s="89"/>
      <c r="F1" s="90"/>
      <c r="G1" s="91"/>
      <c r="H1" s="92"/>
      <c r="I1" s="93"/>
      <c r="J1" s="93"/>
      <c r="K1" s="93"/>
      <c r="L1" s="94"/>
    </row>
    <row r="2" spans="1:12" ht="13.5" customHeight="1" thickBot="1" x14ac:dyDescent="0.25">
      <c r="A2" s="102" t="s">
        <v>22</v>
      </c>
      <c r="B2" s="104" t="s">
        <v>0</v>
      </c>
      <c r="C2" s="100" t="s">
        <v>23</v>
      </c>
      <c r="D2" s="95" t="s">
        <v>1</v>
      </c>
      <c r="E2" s="96"/>
      <c r="F2" s="96"/>
      <c r="G2" s="97"/>
      <c r="H2" s="98" t="s">
        <v>6</v>
      </c>
      <c r="I2" s="95" t="s">
        <v>3</v>
      </c>
      <c r="J2" s="96"/>
      <c r="K2" s="96"/>
      <c r="L2" s="97"/>
    </row>
    <row r="3" spans="1:12" ht="26.25" thickBot="1" x14ac:dyDescent="0.25">
      <c r="A3" s="103"/>
      <c r="B3" s="105"/>
      <c r="C3" s="101"/>
      <c r="D3" s="67" t="s">
        <v>18</v>
      </c>
      <c r="E3" s="29" t="s">
        <v>17</v>
      </c>
      <c r="F3" s="30" t="s">
        <v>2</v>
      </c>
      <c r="G3" s="32" t="s">
        <v>4</v>
      </c>
      <c r="H3" s="99"/>
      <c r="I3" s="67" t="s">
        <v>18</v>
      </c>
      <c r="J3" s="29" t="s">
        <v>17</v>
      </c>
      <c r="K3" s="31" t="s">
        <v>2</v>
      </c>
      <c r="L3" s="32" t="s">
        <v>5</v>
      </c>
    </row>
    <row r="4" spans="1:12" ht="13.5" thickBot="1" x14ac:dyDescent="0.25">
      <c r="A4" s="73" t="s">
        <v>72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5"/>
    </row>
    <row r="5" spans="1:12" s="9" customFormat="1" ht="38.25" x14ac:dyDescent="0.2">
      <c r="A5" s="82" t="s">
        <v>24</v>
      </c>
      <c r="B5" s="36" t="s">
        <v>36</v>
      </c>
      <c r="C5" s="53" t="s">
        <v>51</v>
      </c>
      <c r="D5" s="56">
        <v>4</v>
      </c>
      <c r="E5" s="57">
        <v>4</v>
      </c>
      <c r="F5" s="58">
        <f t="shared" ref="F5:F19" si="0">SUM(D5*E5)</f>
        <v>16</v>
      </c>
      <c r="G5" s="59" t="s">
        <v>43</v>
      </c>
      <c r="H5" s="64" t="s">
        <v>44</v>
      </c>
      <c r="I5" s="56">
        <v>4</v>
      </c>
      <c r="J5" s="57">
        <v>1</v>
      </c>
      <c r="K5" s="65">
        <f t="shared" ref="K5:K16" si="1">SUM(I5*J5)</f>
        <v>4</v>
      </c>
      <c r="L5" s="59" t="s">
        <v>65</v>
      </c>
    </row>
    <row r="6" spans="1:12" s="9" customFormat="1" ht="25.5" x14ac:dyDescent="0.2">
      <c r="A6" s="83"/>
      <c r="B6" s="48" t="s">
        <v>28</v>
      </c>
      <c r="C6" s="54" t="s">
        <v>47</v>
      </c>
      <c r="D6" s="60">
        <v>1</v>
      </c>
      <c r="E6" s="16">
        <v>2</v>
      </c>
      <c r="F6" s="45">
        <f t="shared" si="0"/>
        <v>2</v>
      </c>
      <c r="G6" s="17"/>
      <c r="H6" s="47" t="s">
        <v>45</v>
      </c>
      <c r="I6" s="60"/>
      <c r="J6" s="16"/>
      <c r="K6" s="24">
        <f t="shared" si="1"/>
        <v>0</v>
      </c>
      <c r="L6" s="17"/>
    </row>
    <row r="7" spans="1:12" s="9" customFormat="1" x14ac:dyDescent="0.2">
      <c r="A7" s="83"/>
      <c r="B7" s="48" t="s">
        <v>37</v>
      </c>
      <c r="C7" s="54" t="s">
        <v>103</v>
      </c>
      <c r="D7" s="60">
        <v>1</v>
      </c>
      <c r="E7" s="16">
        <v>5</v>
      </c>
      <c r="F7" s="45">
        <f t="shared" si="0"/>
        <v>5</v>
      </c>
      <c r="G7" s="17"/>
      <c r="H7" s="47" t="s">
        <v>55</v>
      </c>
      <c r="I7" s="60"/>
      <c r="J7" s="16"/>
      <c r="K7" s="24">
        <f t="shared" si="1"/>
        <v>0</v>
      </c>
      <c r="L7" s="17"/>
    </row>
    <row r="8" spans="1:12" s="9" customFormat="1" x14ac:dyDescent="0.2">
      <c r="A8" s="83"/>
      <c r="B8" s="48" t="s">
        <v>38</v>
      </c>
      <c r="C8" s="54" t="s">
        <v>49</v>
      </c>
      <c r="D8" s="60">
        <v>2</v>
      </c>
      <c r="E8" s="16">
        <v>3</v>
      </c>
      <c r="F8" s="45">
        <f t="shared" si="0"/>
        <v>6</v>
      </c>
      <c r="G8" s="17"/>
      <c r="H8" s="47" t="s">
        <v>46</v>
      </c>
      <c r="I8" s="60"/>
      <c r="J8" s="16"/>
      <c r="K8" s="24">
        <f t="shared" si="1"/>
        <v>0</v>
      </c>
      <c r="L8" s="17"/>
    </row>
    <row r="9" spans="1:12" s="9" customFormat="1" x14ac:dyDescent="0.2">
      <c r="A9" s="84"/>
      <c r="B9" s="48" t="s">
        <v>29</v>
      </c>
      <c r="C9" s="54" t="s">
        <v>48</v>
      </c>
      <c r="D9" s="60">
        <v>2</v>
      </c>
      <c r="E9" s="16">
        <v>5</v>
      </c>
      <c r="F9" s="45">
        <f t="shared" si="0"/>
        <v>10</v>
      </c>
      <c r="G9" s="17"/>
      <c r="H9" s="47" t="s">
        <v>56</v>
      </c>
      <c r="I9" s="60"/>
      <c r="J9" s="16"/>
      <c r="K9" s="24">
        <f t="shared" si="1"/>
        <v>0</v>
      </c>
      <c r="L9" s="17"/>
    </row>
    <row r="10" spans="1:12" s="9" customFormat="1" ht="25.5" x14ac:dyDescent="0.2">
      <c r="A10" s="46" t="s">
        <v>39</v>
      </c>
      <c r="B10" s="48" t="s">
        <v>41</v>
      </c>
      <c r="C10" s="54" t="s">
        <v>50</v>
      </c>
      <c r="D10" s="60">
        <v>3</v>
      </c>
      <c r="E10" s="16">
        <v>4</v>
      </c>
      <c r="F10" s="45">
        <f t="shared" si="0"/>
        <v>12</v>
      </c>
      <c r="G10" s="17"/>
      <c r="H10" s="47" t="s">
        <v>52</v>
      </c>
      <c r="I10" s="60"/>
      <c r="J10" s="16"/>
      <c r="K10" s="24"/>
      <c r="L10" s="17"/>
    </row>
    <row r="11" spans="1:12" s="9" customFormat="1" x14ac:dyDescent="0.2">
      <c r="A11" s="44" t="s">
        <v>40</v>
      </c>
      <c r="B11" s="49" t="s">
        <v>42</v>
      </c>
      <c r="C11" s="55" t="s">
        <v>53</v>
      </c>
      <c r="D11" s="61"/>
      <c r="E11" s="18"/>
      <c r="F11" s="50">
        <f t="shared" si="0"/>
        <v>0</v>
      </c>
      <c r="G11" s="19"/>
      <c r="H11" s="66" t="s">
        <v>54</v>
      </c>
      <c r="I11" s="61"/>
      <c r="J11" s="18"/>
      <c r="K11" s="28"/>
      <c r="L11" s="19"/>
    </row>
    <row r="12" spans="1:12" s="9" customFormat="1" ht="13.5" thickBot="1" x14ac:dyDescent="0.25">
      <c r="A12" s="51" t="s">
        <v>64</v>
      </c>
      <c r="B12" s="48"/>
      <c r="C12" s="54"/>
      <c r="D12" s="62"/>
      <c r="E12" s="20"/>
      <c r="F12" s="63">
        <f t="shared" si="0"/>
        <v>0</v>
      </c>
      <c r="G12" s="21"/>
      <c r="H12" s="47"/>
      <c r="I12" s="62"/>
      <c r="J12" s="20"/>
      <c r="K12" s="26"/>
      <c r="L12" s="21"/>
    </row>
    <row r="13" spans="1:12" s="9" customFormat="1" ht="13.5" thickBot="1" x14ac:dyDescent="0.25">
      <c r="A13" s="76" t="s">
        <v>73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</row>
    <row r="14" spans="1:12" s="9" customFormat="1" ht="51" x14ac:dyDescent="0.2">
      <c r="A14" s="37" t="s">
        <v>21</v>
      </c>
      <c r="B14" s="36" t="s">
        <v>58</v>
      </c>
      <c r="C14" s="53" t="s">
        <v>57</v>
      </c>
      <c r="D14" s="56"/>
      <c r="E14" s="57"/>
      <c r="F14" s="58">
        <f t="shared" ref="F14" si="2">SUM(D14*E14)</f>
        <v>0</v>
      </c>
      <c r="G14" s="59"/>
      <c r="H14" s="64" t="s">
        <v>67</v>
      </c>
      <c r="I14" s="56"/>
      <c r="J14" s="57"/>
      <c r="K14" s="65">
        <f t="shared" si="1"/>
        <v>0</v>
      </c>
      <c r="L14" s="59"/>
    </row>
    <row r="15" spans="1:12" s="9" customFormat="1" ht="25.5" x14ac:dyDescent="0.2">
      <c r="A15" s="33" t="s">
        <v>32</v>
      </c>
      <c r="B15" s="40" t="s">
        <v>66</v>
      </c>
      <c r="C15" s="54" t="s">
        <v>33</v>
      </c>
      <c r="D15" s="60"/>
      <c r="E15" s="15"/>
      <c r="F15" s="23">
        <f>SUM(D15*E15)</f>
        <v>0</v>
      </c>
      <c r="G15" s="17"/>
      <c r="H15" s="47" t="s">
        <v>68</v>
      </c>
      <c r="I15" s="60"/>
      <c r="J15" s="16"/>
      <c r="K15" s="24">
        <f>SUM(I15*J15)</f>
        <v>0</v>
      </c>
      <c r="L15" s="17"/>
    </row>
    <row r="16" spans="1:12" s="9" customFormat="1" ht="25.5" x14ac:dyDescent="0.2">
      <c r="A16" s="33" t="s">
        <v>34</v>
      </c>
      <c r="B16" s="40" t="s">
        <v>35</v>
      </c>
      <c r="C16" s="54" t="s">
        <v>33</v>
      </c>
      <c r="D16" s="60"/>
      <c r="E16" s="15"/>
      <c r="F16" s="23">
        <f t="shared" si="0"/>
        <v>0</v>
      </c>
      <c r="G16" s="17"/>
      <c r="H16" s="47" t="s">
        <v>69</v>
      </c>
      <c r="I16" s="60"/>
      <c r="J16" s="16"/>
      <c r="K16" s="24">
        <f t="shared" si="1"/>
        <v>0</v>
      </c>
      <c r="L16" s="17"/>
    </row>
    <row r="17" spans="1:12" s="9" customFormat="1" ht="25.5" x14ac:dyDescent="0.2">
      <c r="A17" s="33" t="s">
        <v>12</v>
      </c>
      <c r="B17" s="40" t="s">
        <v>61</v>
      </c>
      <c r="C17" s="54" t="s">
        <v>62</v>
      </c>
      <c r="D17" s="60"/>
      <c r="E17" s="16"/>
      <c r="F17" s="24">
        <f t="shared" si="0"/>
        <v>0</v>
      </c>
      <c r="G17" s="17"/>
      <c r="H17" s="47" t="s">
        <v>70</v>
      </c>
      <c r="I17" s="60"/>
      <c r="J17" s="16"/>
      <c r="K17" s="24">
        <f t="shared" ref="K17:K38" si="3">SUM(I17*J17)</f>
        <v>0</v>
      </c>
      <c r="L17" s="17"/>
    </row>
    <row r="18" spans="1:12" s="9" customFormat="1" ht="25.5" x14ac:dyDescent="0.2">
      <c r="A18" s="33" t="s">
        <v>25</v>
      </c>
      <c r="B18" s="40" t="s">
        <v>59</v>
      </c>
      <c r="C18" s="54" t="s">
        <v>60</v>
      </c>
      <c r="D18" s="60"/>
      <c r="E18" s="16"/>
      <c r="F18" s="24">
        <f t="shared" si="0"/>
        <v>0</v>
      </c>
      <c r="G18" s="17"/>
      <c r="H18" s="47" t="s">
        <v>71</v>
      </c>
      <c r="I18" s="60"/>
      <c r="J18" s="16"/>
      <c r="K18" s="24">
        <f t="shared" si="3"/>
        <v>0</v>
      </c>
      <c r="L18" s="17"/>
    </row>
    <row r="19" spans="1:12" s="9" customFormat="1" ht="13.5" thickBot="1" x14ac:dyDescent="0.25">
      <c r="A19" s="52" t="s">
        <v>63</v>
      </c>
      <c r="B19" s="48"/>
      <c r="C19" s="54"/>
      <c r="D19" s="62"/>
      <c r="E19" s="20"/>
      <c r="F19" s="26">
        <f t="shared" si="0"/>
        <v>0</v>
      </c>
      <c r="G19" s="21"/>
      <c r="H19" s="47"/>
      <c r="I19" s="62"/>
      <c r="J19" s="20"/>
      <c r="K19" s="26"/>
      <c r="L19" s="21"/>
    </row>
    <row r="20" spans="1:12" s="9" customFormat="1" ht="13.5" thickBot="1" x14ac:dyDescent="0.25">
      <c r="A20" s="79" t="s">
        <v>74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1"/>
    </row>
    <row r="21" spans="1:12" s="9" customFormat="1" ht="38.25" x14ac:dyDescent="0.2">
      <c r="A21" s="33" t="s">
        <v>26</v>
      </c>
      <c r="B21" s="40" t="s">
        <v>85</v>
      </c>
      <c r="C21" s="54" t="s">
        <v>86</v>
      </c>
      <c r="D21" s="56"/>
      <c r="E21" s="57"/>
      <c r="F21" s="65">
        <f>SUM(D21*E21)</f>
        <v>0</v>
      </c>
      <c r="G21" s="59"/>
      <c r="H21" s="47" t="s">
        <v>99</v>
      </c>
      <c r="I21" s="56"/>
      <c r="J21" s="57"/>
      <c r="K21" s="65">
        <f>SUM(I21*J21)</f>
        <v>0</v>
      </c>
      <c r="L21" s="59"/>
    </row>
    <row r="22" spans="1:12" s="9" customFormat="1" ht="25.5" x14ac:dyDescent="0.2">
      <c r="A22" s="33" t="s">
        <v>75</v>
      </c>
      <c r="B22" s="40" t="s">
        <v>87</v>
      </c>
      <c r="C22" s="54" t="s">
        <v>78</v>
      </c>
      <c r="D22" s="60"/>
      <c r="E22" s="16"/>
      <c r="F22" s="24">
        <f>SUM(D22*E22)</f>
        <v>0</v>
      </c>
      <c r="G22" s="17"/>
      <c r="H22" s="47" t="s">
        <v>99</v>
      </c>
      <c r="I22" s="60"/>
      <c r="J22" s="16"/>
      <c r="K22" s="24">
        <f>SUM(I22*J22)</f>
        <v>0</v>
      </c>
      <c r="L22" s="17"/>
    </row>
    <row r="23" spans="1:12" s="9" customFormat="1" ht="25.5" x14ac:dyDescent="0.2">
      <c r="A23" s="33" t="s">
        <v>31</v>
      </c>
      <c r="B23" s="40" t="s">
        <v>77</v>
      </c>
      <c r="C23" s="68" t="s">
        <v>76</v>
      </c>
      <c r="D23" s="60"/>
      <c r="E23" s="16"/>
      <c r="F23" s="24">
        <f>SUM(D23*E23)</f>
        <v>0</v>
      </c>
      <c r="G23" s="17"/>
      <c r="H23" s="47" t="s">
        <v>100</v>
      </c>
      <c r="I23" s="60"/>
      <c r="J23" s="16"/>
      <c r="K23" s="24">
        <f>SUM(I23*J23)</f>
        <v>0</v>
      </c>
      <c r="L23" s="17"/>
    </row>
    <row r="24" spans="1:12" s="9" customFormat="1" x14ac:dyDescent="0.2">
      <c r="A24" s="33" t="s">
        <v>14</v>
      </c>
      <c r="B24" s="40" t="s">
        <v>101</v>
      </c>
      <c r="C24" s="54" t="s">
        <v>102</v>
      </c>
      <c r="D24" s="60"/>
      <c r="E24" s="16"/>
      <c r="F24" s="24">
        <f t="shared" ref="F24:F38" si="4">SUM(D24*E24)</f>
        <v>0</v>
      </c>
      <c r="G24" s="17"/>
      <c r="H24" s="47"/>
      <c r="I24" s="60"/>
      <c r="J24" s="16"/>
      <c r="K24" s="24">
        <f t="shared" si="3"/>
        <v>0</v>
      </c>
      <c r="L24" s="17"/>
    </row>
    <row r="25" spans="1:12" s="9" customFormat="1" ht="25.5" x14ac:dyDescent="0.2">
      <c r="A25" s="33" t="s">
        <v>15</v>
      </c>
      <c r="B25" s="41" t="s">
        <v>88</v>
      </c>
      <c r="C25" s="55" t="s">
        <v>89</v>
      </c>
      <c r="D25" s="61"/>
      <c r="E25" s="18"/>
      <c r="F25" s="28">
        <f t="shared" si="4"/>
        <v>0</v>
      </c>
      <c r="G25" s="19"/>
      <c r="H25" s="66"/>
      <c r="I25" s="61"/>
      <c r="J25" s="18"/>
      <c r="K25" s="28">
        <f t="shared" si="3"/>
        <v>0</v>
      </c>
      <c r="L25" s="19"/>
    </row>
    <row r="26" spans="1:12" s="9" customFormat="1" x14ac:dyDescent="0.2">
      <c r="A26" s="33" t="s">
        <v>81</v>
      </c>
      <c r="B26" s="41" t="s">
        <v>90</v>
      </c>
      <c r="C26" s="55" t="s">
        <v>91</v>
      </c>
      <c r="D26" s="61"/>
      <c r="E26" s="18"/>
      <c r="F26" s="28">
        <f t="shared" si="4"/>
        <v>0</v>
      </c>
      <c r="G26" s="19"/>
      <c r="H26" s="66"/>
      <c r="I26" s="61"/>
      <c r="J26" s="18"/>
      <c r="K26" s="28">
        <f t="shared" si="3"/>
        <v>0</v>
      </c>
      <c r="L26" s="19"/>
    </row>
    <row r="27" spans="1:12" s="9" customFormat="1" x14ac:dyDescent="0.2">
      <c r="A27" s="34" t="s">
        <v>79</v>
      </c>
      <c r="B27" s="41" t="s">
        <v>92</v>
      </c>
      <c r="C27" s="55" t="s">
        <v>93</v>
      </c>
      <c r="D27" s="61"/>
      <c r="E27" s="18"/>
      <c r="F27" s="28">
        <f t="shared" ref="F27:F33" si="5">SUM(D27*E27)</f>
        <v>0</v>
      </c>
      <c r="G27" s="19"/>
      <c r="H27" s="66"/>
      <c r="I27" s="61"/>
      <c r="J27" s="18"/>
      <c r="K27" s="28">
        <f t="shared" ref="K27:K33" si="6">SUM(I27*J27)</f>
        <v>0</v>
      </c>
      <c r="L27" s="19"/>
    </row>
    <row r="28" spans="1:12" s="9" customFormat="1" ht="38.25" x14ac:dyDescent="0.2">
      <c r="A28" s="33" t="s">
        <v>80</v>
      </c>
      <c r="B28" s="40" t="s">
        <v>95</v>
      </c>
      <c r="C28" s="54" t="s">
        <v>96</v>
      </c>
      <c r="D28" s="60"/>
      <c r="E28" s="16"/>
      <c r="F28" s="24">
        <f t="shared" si="5"/>
        <v>0</v>
      </c>
      <c r="G28" s="17"/>
      <c r="H28" s="47"/>
      <c r="I28" s="60"/>
      <c r="J28" s="16"/>
      <c r="K28" s="24">
        <f t="shared" si="6"/>
        <v>0</v>
      </c>
      <c r="L28" s="17"/>
    </row>
    <row r="29" spans="1:12" s="9" customFormat="1" x14ac:dyDescent="0.2">
      <c r="A29" s="43" t="s">
        <v>13</v>
      </c>
      <c r="B29" s="36" t="s">
        <v>94</v>
      </c>
      <c r="C29" s="53" t="s">
        <v>97</v>
      </c>
      <c r="D29" s="70"/>
      <c r="E29" s="15"/>
      <c r="F29" s="38">
        <f t="shared" si="5"/>
        <v>0</v>
      </c>
      <c r="G29" s="39"/>
      <c r="H29" s="64"/>
      <c r="I29" s="70"/>
      <c r="J29" s="15"/>
      <c r="K29" s="38">
        <f t="shared" si="6"/>
        <v>0</v>
      </c>
      <c r="L29" s="39"/>
    </row>
    <row r="30" spans="1:12" s="9" customFormat="1" ht="25.5" x14ac:dyDescent="0.2">
      <c r="A30" s="33" t="s">
        <v>27</v>
      </c>
      <c r="B30" s="40" t="s">
        <v>83</v>
      </c>
      <c r="C30" s="54" t="s">
        <v>98</v>
      </c>
      <c r="D30" s="60"/>
      <c r="E30" s="16"/>
      <c r="F30" s="24">
        <f t="shared" si="5"/>
        <v>0</v>
      </c>
      <c r="G30" s="17"/>
      <c r="H30" s="47"/>
      <c r="I30" s="60"/>
      <c r="J30" s="16"/>
      <c r="K30" s="24">
        <f t="shared" si="6"/>
        <v>0</v>
      </c>
      <c r="L30" s="17"/>
    </row>
    <row r="31" spans="1:12" s="9" customFormat="1" ht="25.5" x14ac:dyDescent="0.2">
      <c r="A31" s="34" t="s">
        <v>82</v>
      </c>
      <c r="B31" s="41" t="s">
        <v>84</v>
      </c>
      <c r="C31" s="54" t="s">
        <v>98</v>
      </c>
      <c r="D31" s="61"/>
      <c r="E31" s="18"/>
      <c r="F31" s="28">
        <f t="shared" si="5"/>
        <v>0</v>
      </c>
      <c r="G31" s="19"/>
      <c r="H31" s="66"/>
      <c r="I31" s="61"/>
      <c r="J31" s="18"/>
      <c r="K31" s="28">
        <f t="shared" si="6"/>
        <v>0</v>
      </c>
      <c r="L31" s="19"/>
    </row>
    <row r="32" spans="1:12" s="9" customFormat="1" x14ac:dyDescent="0.2">
      <c r="A32" s="34" t="s">
        <v>64</v>
      </c>
      <c r="B32" s="41"/>
      <c r="C32" s="55"/>
      <c r="D32" s="61"/>
      <c r="E32" s="18"/>
      <c r="F32" s="28">
        <f t="shared" si="5"/>
        <v>0</v>
      </c>
      <c r="G32" s="19"/>
      <c r="H32" s="66"/>
      <c r="I32" s="61"/>
      <c r="J32" s="18"/>
      <c r="K32" s="28">
        <f t="shared" si="6"/>
        <v>0</v>
      </c>
      <c r="L32" s="19"/>
    </row>
    <row r="33" spans="1:12" s="9" customFormat="1" x14ac:dyDescent="0.2">
      <c r="A33" s="34"/>
      <c r="B33" s="41"/>
      <c r="C33" s="55"/>
      <c r="D33" s="61"/>
      <c r="E33" s="18"/>
      <c r="F33" s="28">
        <f t="shared" si="5"/>
        <v>0</v>
      </c>
      <c r="G33" s="19"/>
      <c r="H33" s="66"/>
      <c r="I33" s="61"/>
      <c r="J33" s="18"/>
      <c r="K33" s="28">
        <f t="shared" si="6"/>
        <v>0</v>
      </c>
      <c r="L33" s="19"/>
    </row>
    <row r="34" spans="1:12" s="9" customFormat="1" x14ac:dyDescent="0.2">
      <c r="A34" s="34"/>
      <c r="B34" s="41"/>
      <c r="C34" s="55"/>
      <c r="D34" s="61"/>
      <c r="E34" s="18"/>
      <c r="F34" s="28">
        <f t="shared" si="4"/>
        <v>0</v>
      </c>
      <c r="G34" s="19"/>
      <c r="H34" s="66"/>
      <c r="I34" s="61"/>
      <c r="J34" s="18"/>
      <c r="K34" s="28">
        <f t="shared" si="3"/>
        <v>0</v>
      </c>
      <c r="L34" s="19"/>
    </row>
    <row r="35" spans="1:12" s="9" customFormat="1" x14ac:dyDescent="0.2">
      <c r="A35" s="34"/>
      <c r="B35" s="41"/>
      <c r="C35" s="55"/>
      <c r="D35" s="61"/>
      <c r="E35" s="18"/>
      <c r="F35" s="28">
        <f>SUM(D35*E35)</f>
        <v>0</v>
      </c>
      <c r="G35" s="19"/>
      <c r="H35" s="66"/>
      <c r="I35" s="61"/>
      <c r="J35" s="18"/>
      <c r="K35" s="28">
        <f>SUM(I35*J35)</f>
        <v>0</v>
      </c>
      <c r="L35" s="19"/>
    </row>
    <row r="36" spans="1:12" s="9" customFormat="1" x14ac:dyDescent="0.2">
      <c r="A36" s="34"/>
      <c r="B36" s="41"/>
      <c r="C36" s="55"/>
      <c r="D36" s="61"/>
      <c r="E36" s="18"/>
      <c r="F36" s="28">
        <f>SUM(D36*E36)</f>
        <v>0</v>
      </c>
      <c r="G36" s="19"/>
      <c r="H36" s="66"/>
      <c r="I36" s="61"/>
      <c r="J36" s="18"/>
      <c r="K36" s="28">
        <f>SUM(I36*J36)</f>
        <v>0</v>
      </c>
      <c r="L36" s="19"/>
    </row>
    <row r="37" spans="1:12" s="9" customFormat="1" x14ac:dyDescent="0.2">
      <c r="A37" s="34"/>
      <c r="B37" s="41"/>
      <c r="C37" s="55"/>
      <c r="D37" s="61"/>
      <c r="E37" s="18"/>
      <c r="F37" s="28">
        <f t="shared" si="4"/>
        <v>0</v>
      </c>
      <c r="G37" s="19"/>
      <c r="H37" s="66"/>
      <c r="I37" s="61"/>
      <c r="J37" s="18"/>
      <c r="K37" s="28">
        <f t="shared" si="3"/>
        <v>0</v>
      </c>
      <c r="L37" s="19"/>
    </row>
    <row r="38" spans="1:12" s="9" customFormat="1" ht="13.5" thickBot="1" x14ac:dyDescent="0.25">
      <c r="A38" s="35"/>
      <c r="B38" s="42"/>
      <c r="C38" s="69"/>
      <c r="D38" s="62"/>
      <c r="E38" s="20"/>
      <c r="F38" s="26">
        <f t="shared" si="4"/>
        <v>0</v>
      </c>
      <c r="G38" s="21"/>
      <c r="H38" s="71"/>
      <c r="I38" s="62"/>
      <c r="J38" s="20"/>
      <c r="K38" s="26">
        <f t="shared" si="3"/>
        <v>0</v>
      </c>
      <c r="L38" s="21"/>
    </row>
    <row r="39" spans="1:12" x14ac:dyDescent="0.2">
      <c r="A39" s="22"/>
    </row>
    <row r="40" spans="1:12" x14ac:dyDescent="0.2">
      <c r="A40" s="22" t="s">
        <v>20</v>
      </c>
    </row>
    <row r="41" spans="1:12" x14ac:dyDescent="0.2">
      <c r="A41" s="8" t="s">
        <v>19</v>
      </c>
    </row>
    <row r="43" spans="1:12" x14ac:dyDescent="0.2">
      <c r="G43" s="72"/>
    </row>
  </sheetData>
  <protectedRanges>
    <protectedRange algorithmName="SHA-512" hashValue="WPSLJbGiVU64SvK7KlBFAe5SrfXLGVUvW1nmA01Z/B7X6H3tHXR8t2FwxDtwC3oi7/PJcR7PfBW0WkvzcYZPXg==" saltValue="MPPCyMmTbffi4SAzp0DJfw==" spinCount="100000" sqref="A1:L1" name="gesperrter Bereich"/>
  </protectedRanges>
  <customSheetViews>
    <customSheetView guid="{9D948718-E999-47CF-A14C-9128170D3F92}" scale="110" showPageBreaks="1" fitToPage="1" view="pageLayout">
      <selection activeCell="F1" sqref="F1:I1"/>
      <pageMargins left="0.15748031496062992" right="0.15748031496062992" top="0.13" bottom="0.31" header="0.13" footer="0.13"/>
      <pageSetup paperSize="9" scale="92" orientation="landscape" r:id="rId1"/>
      <headerFooter>
        <oddFooter>&amp;L&amp;8&amp;D / Version&amp;C&amp;8Verfasser&amp;R&amp;8&amp;D</oddFooter>
      </headerFooter>
    </customSheetView>
  </customSheetViews>
  <mergeCells count="13">
    <mergeCell ref="A4:L4"/>
    <mergeCell ref="A13:L13"/>
    <mergeCell ref="A20:L20"/>
    <mergeCell ref="A5:A9"/>
    <mergeCell ref="A1:C1"/>
    <mergeCell ref="D1:G1"/>
    <mergeCell ref="H1:L1"/>
    <mergeCell ref="I2:L2"/>
    <mergeCell ref="H2:H3"/>
    <mergeCell ref="D2:G2"/>
    <mergeCell ref="C2:C3"/>
    <mergeCell ref="A2:A3"/>
    <mergeCell ref="B2:B3"/>
  </mergeCells>
  <conditionalFormatting sqref="F14:F19 F21:F38 F5:F12">
    <cfRule type="cellIs" dxfId="7" priority="5" operator="between">
      <formula>16</formula>
      <formula>25</formula>
    </cfRule>
    <cfRule type="cellIs" dxfId="6" priority="6" operator="between">
      <formula>10</formula>
      <formula>15</formula>
    </cfRule>
    <cfRule type="cellIs" dxfId="5" priority="7" operator="between">
      <formula>5</formula>
      <formula>9</formula>
    </cfRule>
    <cfRule type="cellIs" dxfId="4" priority="8" operator="between">
      <formula>1</formula>
      <formula>4</formula>
    </cfRule>
  </conditionalFormatting>
  <conditionalFormatting sqref="K5:K12 K14:K19 K21:K38">
    <cfRule type="cellIs" dxfId="3" priority="1" operator="between">
      <formula>16</formula>
      <formula>20</formula>
    </cfRule>
    <cfRule type="cellIs" dxfId="2" priority="2" operator="between">
      <formula>10</formula>
      <formula>15</formula>
    </cfRule>
    <cfRule type="cellIs" dxfId="1" priority="3" operator="between">
      <formula>5</formula>
      <formula>9</formula>
    </cfRule>
    <cfRule type="cellIs" dxfId="0" priority="4" operator="between">
      <formula>1</formula>
      <formula>4</formula>
    </cfRule>
  </conditionalFormatting>
  <pageMargins left="0.15748031496062992" right="0.39370078740157483" top="0.51181102362204722" bottom="0.41" header="0.11811023622047245" footer="0.11811023622047245"/>
  <pageSetup paperSize="9" scale="47" orientation="landscape" r:id="rId2"/>
  <headerFooter>
    <oddHeader xml:space="preserve">&amp;L&amp;"-,Fett"&amp;26LOGO [EVENT XY]&amp;C&amp;10
</oddHeader>
    <oddFooter>&amp;R&amp;8&amp;D</oddFooter>
  </headerFooter>
  <ignoredErrors>
    <ignoredError sqref="K36:K38 F36:F38 K16 K31:K33 F33:F35 K34:K35 F31:F32 F5 K5:K7 F16 K17:K18 F17:F18 F14 K14 K8:K9 F24:F28 K24:K28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C2" sqref="C2"/>
    </sheetView>
  </sheetViews>
  <sheetFormatPr baseColWidth="10" defaultRowHeight="14.25" x14ac:dyDescent="0.2"/>
  <cols>
    <col min="1" max="2" width="4" bestFit="1" customWidth="1"/>
    <col min="3" max="7" width="9.625" customWidth="1"/>
  </cols>
  <sheetData>
    <row r="2" spans="1:7" ht="51.75" customHeight="1" x14ac:dyDescent="0.2">
      <c r="A2" s="106" t="s">
        <v>7</v>
      </c>
      <c r="B2" s="2" t="s">
        <v>10</v>
      </c>
      <c r="C2" s="4">
        <v>5</v>
      </c>
      <c r="D2" s="14">
        <v>10</v>
      </c>
      <c r="E2" s="14">
        <v>15</v>
      </c>
      <c r="F2" s="5">
        <v>20</v>
      </c>
      <c r="G2" s="5">
        <v>25</v>
      </c>
    </row>
    <row r="3" spans="1:7" ht="51.75" customHeight="1" x14ac:dyDescent="0.2">
      <c r="A3" s="106"/>
      <c r="C3" s="6">
        <v>4</v>
      </c>
      <c r="D3" s="4">
        <v>8</v>
      </c>
      <c r="E3" s="14">
        <v>12</v>
      </c>
      <c r="F3" s="5">
        <v>16</v>
      </c>
      <c r="G3" s="5">
        <v>20</v>
      </c>
    </row>
    <row r="4" spans="1:7" ht="51.75" customHeight="1" x14ac:dyDescent="0.2">
      <c r="A4" s="106"/>
      <c r="B4" s="2" t="s">
        <v>9</v>
      </c>
      <c r="C4" s="6">
        <v>3</v>
      </c>
      <c r="D4" s="4">
        <v>6</v>
      </c>
      <c r="E4" s="4">
        <v>9</v>
      </c>
      <c r="F4" s="14">
        <v>12</v>
      </c>
      <c r="G4" s="14">
        <v>15</v>
      </c>
    </row>
    <row r="5" spans="1:7" ht="51.75" customHeight="1" x14ac:dyDescent="0.2">
      <c r="A5" s="106"/>
      <c r="C5" s="6">
        <v>2</v>
      </c>
      <c r="D5" s="6">
        <v>4</v>
      </c>
      <c r="E5" s="4">
        <v>6</v>
      </c>
      <c r="F5" s="4">
        <v>8</v>
      </c>
      <c r="G5" s="14">
        <v>10</v>
      </c>
    </row>
    <row r="6" spans="1:7" ht="51.75" customHeight="1" x14ac:dyDescent="0.2">
      <c r="A6" s="106"/>
      <c r="B6" s="2" t="s">
        <v>8</v>
      </c>
      <c r="C6" s="6">
        <v>1</v>
      </c>
      <c r="D6" s="6">
        <v>2</v>
      </c>
      <c r="E6" s="6">
        <v>3</v>
      </c>
      <c r="F6" s="6">
        <v>4</v>
      </c>
      <c r="G6" s="4">
        <v>5</v>
      </c>
    </row>
    <row r="7" spans="1:7" ht="18" x14ac:dyDescent="0.25">
      <c r="A7" s="1"/>
      <c r="C7" s="3" t="s">
        <v>8</v>
      </c>
      <c r="D7" s="7"/>
      <c r="E7" s="3" t="s">
        <v>9</v>
      </c>
      <c r="F7" s="7"/>
      <c r="G7" s="3" t="s">
        <v>10</v>
      </c>
    </row>
    <row r="8" spans="1:7" ht="18" x14ac:dyDescent="0.25">
      <c r="A8" s="1"/>
      <c r="C8" s="107" t="s">
        <v>11</v>
      </c>
      <c r="D8" s="107"/>
      <c r="E8" s="107"/>
      <c r="F8" s="107"/>
      <c r="G8" s="107"/>
    </row>
    <row r="9" spans="1:7" x14ac:dyDescent="0.2">
      <c r="A9" s="1"/>
    </row>
    <row r="10" spans="1:7" x14ac:dyDescent="0.2">
      <c r="A10" s="1"/>
    </row>
    <row r="11" spans="1:7" x14ac:dyDescent="0.2">
      <c r="A11" s="1"/>
    </row>
    <row r="12" spans="1:7" x14ac:dyDescent="0.2">
      <c r="A12" s="1"/>
    </row>
    <row r="13" spans="1:7" x14ac:dyDescent="0.2">
      <c r="A13" s="1"/>
    </row>
    <row r="14" spans="1:7" x14ac:dyDescent="0.2">
      <c r="A14" s="1"/>
    </row>
    <row r="15" spans="1:7" x14ac:dyDescent="0.2">
      <c r="A15" s="1"/>
    </row>
  </sheetData>
  <customSheetViews>
    <customSheetView guid="{9D948718-E999-47CF-A14C-9128170D3F92}">
      <selection activeCell="J6" sqref="J6"/>
      <pageMargins left="0.70866141732283472" right="0.70866141732283472" top="0.98425196850393704" bottom="0.59055118110236227" header="0.39370078740157483" footer="0.27559055118110237"/>
      <pageSetup paperSize="9" orientation="portrait" r:id="rId1"/>
    </customSheetView>
  </customSheetViews>
  <mergeCells count="2">
    <mergeCell ref="A2:A6"/>
    <mergeCell ref="C8:G8"/>
  </mergeCells>
  <pageMargins left="0.70866141732283472" right="0.70866141732283472" top="0.98425196850393704" bottom="0.59055118110236227" header="0.39370078740157483" footer="0.27559055118110237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http://schemas.microsoft.com/sharepoint/v3/fields" xsi:nil="true"/>
    <wic_System_GPS_Latitude xmlns="6ea09bfd-8ee1-4953-8ccd-cebdc4ca6a59" xsi:nil="true"/>
    <wic_System_GPS_Longitude xmlns="6ea09bfd-8ee1-4953-8ccd-cebdc4ca6a59" xsi:nil="true"/>
    <ImgDirectionFormatiert xmlns="6ea09bfd-8ee1-4953-8ccd-cebdc4ca6a59" xsi:nil="true"/>
    <ef539591f6eb4382ae56216636b34949 xmlns="a882bc99-d7db-4ed2-a312-3608728f0fc5">
      <Terms xmlns="http://schemas.microsoft.com/office/infopath/2007/PartnerControls"/>
    </ef539591f6eb4382ae56216636b34949>
    <Ref_Dossier xmlns="0e5a86e9-9c1e-45a2-9d8a-97710b7124b9" xsi:nil="true"/>
    <wic_System_GPS_ImgDirection xmlns="6ea09bfd-8ee1-4953-8ccd-cebdc4ca6a59" xsi:nil="true"/>
    <stsg_dap_vertraulichkeit xmlns="a882bc99-d7db-4ed2-a312-3608728f0fc5" xsi:nil="true"/>
    <stsg_dap_geschRelevant xmlns="6ea09bfd-8ee1-4953-8ccd-cebdc4ca6a59">false</stsg_dap_geschRelevant>
    <stsg_dap_dossierTyp xmlns="a882bc99-d7db-4ed2-a312-3608728f0fc5" xsi:nil="true"/>
    <if967a208d8a486fba93620c675c885d xmlns="a882bc99-d7db-4ed2-a312-3608728f0fc5">
      <Terms xmlns="http://schemas.microsoft.com/office/infopath/2007/PartnerControls"/>
    </if967a208d8a486fba93620c675c885d>
    <ef539591198608090001216636b34949 xmlns="a882bc99-d7db-4ed2-a312-3608728f0fc5">
      <Terms xmlns="http://schemas.microsoft.com/office/infopath/2007/PartnerControls"/>
    </ef539591198608090001216636b34949>
    <wic_System_GPS_Altitude xmlns="6ea09bfd-8ee1-4953-8ccd-cebdc4ca6a59" xsi:nil="true"/>
    <AltitudeFormatiert xmlns="6ea09bfd-8ee1-4953-8ccd-cebdc4ca6a59" xsi:nil="true"/>
    <stsg_dap_dossierStatus xmlns="a882bc99-d7db-4ed2-a312-3608728f0fc5" xsi:nil="true"/>
    <k9da6df30da0485194887df295d7caa4 xmlns="a882bc99-d7db-4ed2-a312-3608728f0fc5">
      <Terms xmlns="http://schemas.microsoft.com/office/infopath/2007/PartnerControls"/>
    </k9da6df30da0485194887df295d7caa4>
    <Dossiertitel xmlns="a882bc99-d7db-4ed2-a312-3608728f0fc5" xsi:nil="true"/>
    <stsg_dap_dossierNr xmlns="6ea09bfd-8ee1-4953-8ccd-cebdc4ca6a59" xsi:nil="true"/>
    <TaxCatchAll xmlns="a882bc99-d7db-4ed2-a312-3608728f0fc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5312720c-aa7a-4f05-85cc-270df635d5ab" local="false">
  <p:Name>Überführung ins Zwischenarchiv</p:Name>
  <p:Description/>
  <p:Statement/>
  <p:PolicyItems>
    <p:PolicyItem featureId="Microsoft.Office.RecordsManagement.PolicyFeatures.Expiration" staticId="0x010100F150230719F62744B7EBA4060B197D97|-2135701616" UniqueId="ffc578bd-74c7-41f2-9a0a-7f796113ee3e">
      <p:Name>Aufbewahrung</p:Name>
      <p:Description>Inhalt für die Verarbeitung automatisch planen und eine Aufbewahrungsaktion für Inhalt ausführen, der das Fälligkeitsdatum erreicht hat.</p:Description>
      <p:CustomData>
        <Schedules nextStageId="3" default="false">
          <Schedule type="Default">
            <stages/>
          </Schedule>
          <Schedule type="Record">
            <stages>
              <data stageId="1">
                <formula id="Microsoft.Office.RecordsManagement.PolicyFeatures.Expiration.Formula.BuiltIn">
                  <number>0</number>
                  <property>_vti_ItemDeclaredRecord</property>
                  <propertyId>f9a44731-84eb-43a4-9973-cd2953ad8646</propertyId>
                  <period>days</period>
                </formula>
                <action type="action" id="Microsoft.Office.RecordsManagement.PolicyFeatures.Expiration.Action.SubmitFileCopy" destnExplanation="Aufgrund einer Unternehmensrichtlinie übertragen" destnId="d107dec3-fb59-42d5-a57f-56f92168d667" destnName="Zwischenarchiv" destnUrl="https://archiv.stadt.sg.ch/_vti_bin/OfficialFile.asmx"/>
              </data>
              <data stageId="2">
                <formula id="Microsoft.Office.RecordsManagement.PolicyFeatures.Expiration.Formula.BuiltIn">
                  <number>3</number>
                  <property>_vti_ItemDeclaredRecord</property>
                  <propertyId>f9a44731-84eb-43a4-9973-cd2953ad8646</propertyId>
                  <period>years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Assembly>Microsoft.Office.Policy, Version=14.0.0.0,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Assembly>Microsoft.Office.Policy, Version=14.0.0.0, Culture=neutral, PublicKeyToken=71e9bce111e9429c</Assembly>
    <Class>Microsoft.Office.RecordsManagement.Internal.UpdateExpireDate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AP Dokument Bild" ma:contentTypeID="0x010100F150230719F62744B7EBA4060B197D9700A21CCB65F41C4AF897E46BEC877326FE00EB48DDC81C84FD468692B0ACB0CE7E1C" ma:contentTypeVersion="99" ma:contentTypeDescription="DAP Dokument mit EXIF für Bilder" ma:contentTypeScope="" ma:versionID="223e934f7527ad328f3fe26d1d2f983f">
  <xsd:schema xmlns:xsd="http://www.w3.org/2001/XMLSchema" xmlns:xs="http://www.w3.org/2001/XMLSchema" xmlns:p="http://schemas.microsoft.com/office/2006/metadata/properties" xmlns:ns1="http://schemas.microsoft.com/sharepoint/v3" xmlns:ns2="a882bc99-d7db-4ed2-a312-3608728f0fc5" xmlns:ns3="6ea09bfd-8ee1-4953-8ccd-cebdc4ca6a59" xmlns:ns4="http://schemas.microsoft.com/sharepoint/v3/fields" xmlns:ns5="0e5a86e9-9c1e-45a2-9d8a-97710b7124b9" targetNamespace="http://schemas.microsoft.com/office/2006/metadata/properties" ma:root="true" ma:fieldsID="7b748603a25685d7bd621cdc9f08991c" ns1:_="" ns2:_="" ns3:_="" ns4:_="" ns5:_="">
    <xsd:import namespace="http://schemas.microsoft.com/sharepoint/v3"/>
    <xsd:import namespace="a882bc99-d7db-4ed2-a312-3608728f0fc5"/>
    <xsd:import namespace="6ea09bfd-8ee1-4953-8ccd-cebdc4ca6a59"/>
    <xsd:import namespace="http://schemas.microsoft.com/sharepoint/v3/fields"/>
    <xsd:import namespace="0e5a86e9-9c1e-45a2-9d8a-97710b7124b9"/>
    <xsd:element name="properties">
      <xsd:complexType>
        <xsd:sequence>
          <xsd:element name="documentManagement">
            <xsd:complexType>
              <xsd:all>
                <xsd:element ref="ns2:stsg_dap_dossierStatus" minOccurs="0"/>
                <xsd:element ref="ns2:stsg_dap_vertraulichkeit" minOccurs="0"/>
                <xsd:element ref="ns3:stsg_dap_geschRelevant" minOccurs="0"/>
                <xsd:element ref="ns3:AltitudeFormatiert" minOccurs="0"/>
                <xsd:element ref="ns3:ImgDirectionFormatiert" minOccurs="0"/>
                <xsd:element ref="ns4:ImageCreateDate" minOccurs="0"/>
                <xsd:element ref="ns2:stsg_dap_dossierTyp" minOccurs="0"/>
                <xsd:element ref="ns3:stsg_dap_dossierNr" minOccurs="0"/>
                <xsd:element ref="ns3:wic_System_GPS_Latitude" minOccurs="0"/>
                <xsd:element ref="ns3:wic_System_GPS_Longitude" minOccurs="0"/>
                <xsd:element ref="ns2:if967a208d8a486fba93620c675c885d" minOccurs="0"/>
                <xsd:element ref="ns3:wic_System_GPS_Altitude" minOccurs="0"/>
                <xsd:element ref="ns3:wic_System_GPS_ImgDirection" minOccurs="0"/>
                <xsd:element ref="ns2:k9da6df30da0485194887df295d7caa4" minOccurs="0"/>
                <xsd:element ref="ns2:TaxCatchAll" minOccurs="0"/>
                <xsd:element ref="ns4:ImageHeight" minOccurs="0"/>
                <xsd:element ref="ns4:ImageWidth" minOccurs="0"/>
                <xsd:element ref="ns2:TaxCatchAllLabel" minOccurs="0"/>
                <xsd:element ref="ns2:ef539591198608090001216636b34949" minOccurs="0"/>
                <xsd:element ref="ns2:ef539591f6eb4382ae56216636b34949" minOccurs="0"/>
                <xsd:element ref="ns1:_dlc_Exempt" minOccurs="0"/>
                <xsd:element ref="ns1:_dlc_ExpireDateSaved" minOccurs="0"/>
                <xsd:element ref="ns1:_dlc_ExpireDate" minOccurs="0"/>
                <xsd:element ref="ns5:Ref_Dossier" minOccurs="0"/>
                <xsd:element ref="ns2:Dossiertite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9" nillable="true" ma:displayName="Von der Richtlinie ausgenommen" ma:hidden="true" ma:internalName="_dlc_Exempt" ma:readOnly="true">
      <xsd:simpleType>
        <xsd:restriction base="dms:Unknown"/>
      </xsd:simpleType>
    </xsd:element>
    <xsd:element name="_dlc_ExpireDateSaved" ma:index="30" nillable="true" ma:displayName="Ursprüngliches Ablaufdatum" ma:hidden="true" ma:internalName="_dlc_ExpireDateSaved" ma:readOnly="true">
      <xsd:simpleType>
        <xsd:restriction base="dms:DateTime"/>
      </xsd:simpleType>
    </xsd:element>
    <xsd:element name="_dlc_ExpireDate" ma:index="31" nillable="true" ma:displayName="Ablaufdatum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2bc99-d7db-4ed2-a312-3608728f0fc5" elementFormDefault="qualified">
    <xsd:import namespace="http://schemas.microsoft.com/office/2006/documentManagement/types"/>
    <xsd:import namespace="http://schemas.microsoft.com/office/infopath/2007/PartnerControls"/>
    <xsd:element name="stsg_dap_dossierStatus" ma:index="2" nillable="true" ma:displayName="Status" ma:description="" ma:list="{095adb1b-269d-491e-b053-65f1c1335778}" ma:internalName="stsg_dap_dossierStatus" ma:showField="Title" ma:web="a882bc99-d7db-4ed2-a312-3608728f0fc5">
      <xsd:simpleType>
        <xsd:restriction base="dms:Lookup"/>
      </xsd:simpleType>
    </xsd:element>
    <xsd:element name="stsg_dap_vertraulichkeit" ma:index="4" nillable="true" ma:displayName="Klassifizierung" ma:description="" ma:list="{a81cbb26-ebf8-4666-9ba8-6c1ae6992de0}" ma:internalName="stsg_dap_vertraulichkeit" ma:showField="Title" ma:web="a882bc99-d7db-4ed2-a312-3608728f0fc5">
      <xsd:simpleType>
        <xsd:restriction base="dms:Lookup"/>
      </xsd:simpleType>
    </xsd:element>
    <xsd:element name="stsg_dap_dossierTyp" ma:index="13" nillable="true" ma:displayName="Dossier Typ" ma:description="" ma:list="{f648a194-2370-4e60-9c27-50b713585ce6}" ma:internalName="stsg_dap_dossierTyp" ma:showField="Title" ma:web="a882bc99-d7db-4ed2-a312-3608728f0fc5">
      <xsd:simpleType>
        <xsd:restriction base="dms:Lookup"/>
      </xsd:simpleType>
    </xsd:element>
    <xsd:element name="if967a208d8a486fba93620c675c885d" ma:index="18" nillable="true" ma:taxonomy="true" ma:internalName="if967a208d8a486fba93620c675c885d" ma:taxonomyFieldName="stsg_dap_appTag" ma:displayName="App" ma:default="" ma:fieldId="{2f967a20-8d8a-486f-ba93-620c675c885d}" ma:sspId="dee607e4-28a8-4353-aea0-6dac715ffb2f" ma:termSetId="b6af3bd5-c3da-4c36-b962-931d95680802" ma:anchorId="9adb9efc-a48a-46f1-b824-98843400f2bb" ma:open="false" ma:isKeyword="false">
      <xsd:complexType>
        <xsd:sequence>
          <xsd:element ref="pc:Terms" minOccurs="0" maxOccurs="1"/>
        </xsd:sequence>
      </xsd:complexType>
    </xsd:element>
    <xsd:element name="k9da6df30da0485194887df295d7caa4" ma:index="21" nillable="true" ma:taxonomy="true" ma:internalName="k9da6df30da0485194887df295d7caa4" ma:taxonomyFieldName="stsg_dap_aktenplanTag" ma:displayName="Aktenplanposition" ma:default="" ma:fieldId="{49da6df3-0da0-4851-9488-7df295d7caa4}" ma:sspId="dee607e4-28a8-4353-aea0-6dac715ffb2f" ma:termSetId="60f494a0-1202-1969-0001-d8af3191f3d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description="" ma:hidden="true" ma:list="{a85c16dd-9882-492d-a97e-db1518cbf875}" ma:internalName="TaxCatchAll" ma:showField="CatchAllData" ma:web="a882bc99-d7db-4ed2-a312-3608728f0f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description="" ma:hidden="true" ma:list="{a85c16dd-9882-492d-a97e-db1518cbf875}" ma:internalName="TaxCatchAllLabel" ma:readOnly="true" ma:showField="CatchAllDataLabel" ma:web="a882bc99-d7db-4ed2-a312-3608728f0f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f539591198608090001216636b34949" ma:index="27" nillable="true" ma:taxonomy="true" ma:internalName="ef539591198608090001216636b34949" ma:taxonomyFieldName="stsg_dap_schluesselwoerter" ma:displayName="Schlüsselwörter" ma:default="" ma:fieldId="{ef539591-1986-0809-0001-216636b34949}" ma:taxonomyMulti="true" ma:sspId="dee607e4-28a8-4353-aea0-6dac715ffb2f" ma:termSetId="cec3d1cf-1109-45bb-ae4b-79a1b7bd008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f539591f6eb4382ae56216636b34949" ma:index="28" nillable="true" ma:taxonomy="true" ma:internalName="ef539591f6eb4382ae56216636b34949" ma:taxonomyFieldName="stsg_dap_diensstelle" ma:displayName="Dienststelle" ma:default="" ma:fieldId="{ef539591-f6eb-4382-ae56-216636b34949}" ma:sspId="dee607e4-28a8-4353-aea0-6dac715ffb2f" ma:termSetId="60f494a0-1202-1969-0002-d8af3191f3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ssiertitel" ma:index="33" nillable="true" ma:displayName="Dossiertitel" ma:internalName="Dossiertitel">
      <xsd:simpleType>
        <xsd:restriction base="dms:Text">
          <xsd:maxLength value="255"/>
        </xsd:restriction>
      </xsd:simpleType>
    </xsd:element>
    <xsd:element name="SharedWithUsers" ma:index="34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09bfd-8ee1-4953-8ccd-cebdc4ca6a59" elementFormDefault="qualified">
    <xsd:import namespace="http://schemas.microsoft.com/office/2006/documentManagement/types"/>
    <xsd:import namespace="http://schemas.microsoft.com/office/infopath/2007/PartnerControls"/>
    <xsd:element name="stsg_dap_geschRelevant" ma:index="5" nillable="true" ma:displayName="Geschäftsrelevant" ma:default="0" ma:internalName="stsg_dap_geschRelevant">
      <xsd:simpleType>
        <xsd:restriction base="dms:Boolean"/>
      </xsd:simpleType>
    </xsd:element>
    <xsd:element name="AltitudeFormatiert" ma:index="7" nillable="true" ma:displayName="Aufnahmehöhe (m.ü.M.)" ma:internalName="AltitudeFormatiert">
      <xsd:simpleType>
        <xsd:restriction base="dms:Text">
          <xsd:maxLength value="255"/>
        </xsd:restriction>
      </xsd:simpleType>
    </xsd:element>
    <xsd:element name="ImgDirectionFormatiert" ma:index="8" nillable="true" ma:displayName="Aufnahmerichtung (Azimuth) in Grad" ma:internalName="ImgDirectionFormatiert">
      <xsd:simpleType>
        <xsd:restriction base="dms:Text">
          <xsd:maxLength value="255"/>
        </xsd:restriction>
      </xsd:simpleType>
    </xsd:element>
    <xsd:element name="stsg_dap_dossierNr" ma:index="14" nillable="true" ma:displayName="Dossiernummer" ma:description="" ma:internalName="stsg_dap_dossierNr">
      <xsd:simpleType>
        <xsd:restriction base="dms:Text">
          <xsd:maxLength value="255"/>
        </xsd:restriction>
      </xsd:simpleType>
    </xsd:element>
    <xsd:element name="wic_System_GPS_Latitude" ma:index="15" nillable="true" ma:displayName="Geografische Breite" ma:internalName="wic_System_GPS_Latitude">
      <xsd:simpleType>
        <xsd:restriction base="dms:Text">
          <xsd:maxLength value="255"/>
        </xsd:restriction>
      </xsd:simpleType>
    </xsd:element>
    <xsd:element name="wic_System_GPS_Longitude" ma:index="16" nillable="true" ma:displayName="Geografische Länge" ma:internalName="wic_System_GPS_Longitude">
      <xsd:simpleType>
        <xsd:restriction base="dms:Text">
          <xsd:maxLength value="255"/>
        </xsd:restriction>
      </xsd:simpleType>
    </xsd:element>
    <xsd:element name="wic_System_GPS_Altitude" ma:index="19" nillable="true" ma:displayName="GPS_Altitude" ma:hidden="true" ma:internalName="wic_System_GPS_Altitude">
      <xsd:simpleType>
        <xsd:restriction base="dms:Text">
          <xsd:maxLength value="255"/>
        </xsd:restriction>
      </xsd:simpleType>
    </xsd:element>
    <xsd:element name="wic_System_GPS_ImgDirection" ma:index="20" nillable="true" ma:displayName="GPS_ImgDirection" ma:hidden="true" ma:internalName="wic_System_GPS_ImgDirec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ImageCreateDate" ma:index="10" nillable="true" ma:displayName="Bilderstellungsdatum" ma:format="DateTime" ma:hidden="true" ma:internalName="ImageCreateDate">
      <xsd:simpleType>
        <xsd:restriction base="dms:DateTime"/>
      </xsd:simpleType>
    </xsd:element>
    <xsd:element name="ImageHeight" ma:index="24" nillable="true" ma:displayName="Bildhöhe" ma:internalName="ImageHeight" ma:readOnly="true">
      <xsd:simpleType>
        <xsd:restriction base="dms:Unknown"/>
      </xsd:simpleType>
    </xsd:element>
    <xsd:element name="ImageWidth" ma:index="25" nillable="true" ma:displayName="Bildbreite" ma:internalName="ImageWidth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a86e9-9c1e-45a2-9d8a-97710b7124b9" elementFormDefault="qualified">
    <xsd:import namespace="http://schemas.microsoft.com/office/2006/documentManagement/types"/>
    <xsd:import namespace="http://schemas.microsoft.com/office/infopath/2007/PartnerControls"/>
    <xsd:element name="Ref_Dossier" ma:index="32" nillable="true" ma:displayName="Dossier" ma:indexed="true" ma:list="{1664CA6A-E468-493F-B838-1E9C05D0D58F}" ma:internalName="Ref_Dossier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666A8-48CE-4772-8FAA-909F610D2870}">
  <ds:schemaRefs>
    <ds:schemaRef ds:uri="0e5a86e9-9c1e-45a2-9d8a-97710b7124b9"/>
    <ds:schemaRef ds:uri="http://schemas.microsoft.com/office/2006/documentManagement/types"/>
    <ds:schemaRef ds:uri="http://schemas.openxmlformats.org/package/2006/metadata/core-properties"/>
    <ds:schemaRef ds:uri="6ea09bfd-8ee1-4953-8ccd-cebdc4ca6a59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a882bc99-d7db-4ed2-a312-3608728f0fc5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5C1520-087F-48DC-A4B1-9B8FCD613E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BEAC2-2DFC-4603-9CF2-74502A575AF4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91B25D1-B662-4A82-B970-9C75E46B848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A493359-215C-4D08-AFB0-C2029D000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82bc99-d7db-4ed2-a312-3608728f0fc5"/>
    <ds:schemaRef ds:uri="6ea09bfd-8ee1-4953-8ccd-cebdc4ca6a59"/>
    <ds:schemaRef ds:uri="http://schemas.microsoft.com/sharepoint/v3/fields"/>
    <ds:schemaRef ds:uri="0e5a86e9-9c1e-45a2-9d8a-97710b712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Risikoanalyse</vt:lpstr>
      <vt:lpstr>Risikomatrix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Zemp Adrian (STP)</dc:creator>
  <cp:lastModifiedBy>Nett Rico, Verwaltungspolizei</cp:lastModifiedBy>
  <cp:lastPrinted>2018-11-08T09:32:16Z</cp:lastPrinted>
  <dcterms:created xsi:type="dcterms:W3CDTF">2008-05-14T14:13:15Z</dcterms:created>
  <dcterms:modified xsi:type="dcterms:W3CDTF">2023-04-05T09:13:05Z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0x010100F150230719F62744B7EBA4060B197D9700A21CCB65F41C4AF897E46BEC877326FE00EB48DDC81C84FD468692B0ACB0CE7E1C</vt:lpwstr>
  </property>
</Properties>
</file>